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G:\Technique\(Op-Pat) Privé\03 - Opérations\OpérationsEnCours\Nouméa Riverstar\Prestataires intellectuels\Diagnostic\Amiante et plomb\"/>
    </mc:Choice>
  </mc:AlternateContent>
  <xr:revisionPtr revIDLastSave="0" documentId="13_ncr:1_{20465BB6-7D0B-475A-A854-F22967020E48}" xr6:coauthVersionLast="36" xr6:coauthVersionMax="36" xr10:uidLastSave="{00000000-0000-0000-0000-000000000000}"/>
  <bookViews>
    <workbookView xWindow="600" yWindow="90" windowWidth="12735" windowHeight="7365" tabRatio="234" xr2:uid="{00000000-000D-0000-FFFF-FFFF00000000}"/>
  </bookViews>
  <sheets>
    <sheet name="Feuil1" sheetId="1" r:id="rId1"/>
  </sheets>
  <definedNames>
    <definedName name="_xlnm.Print_Area" localSheetId="0">Feuil1!$A$1:$G$49</definedName>
  </definedNames>
  <calcPr calcId="191029"/>
</workbook>
</file>

<file path=xl/calcChain.xml><?xml version="1.0" encoding="utf-8"?>
<calcChain xmlns="http://schemas.openxmlformats.org/spreadsheetml/2006/main">
  <c r="G32" i="1" l="1"/>
</calcChain>
</file>

<file path=xl/sharedStrings.xml><?xml version="1.0" encoding="utf-8"?>
<sst xmlns="http://schemas.openxmlformats.org/spreadsheetml/2006/main" count="48" uniqueCount="41">
  <si>
    <t>*</t>
  </si>
  <si>
    <t>FONDS CALÉDONIEN DE L'HABITAT</t>
  </si>
  <si>
    <t xml:space="preserve">ANALYSE DES OFFRES POUR UNE MISSION DE </t>
  </si>
  <si>
    <t>Responsable du dossier</t>
  </si>
  <si>
    <t>Sociétés consultées</t>
  </si>
  <si>
    <t>mail</t>
  </si>
  <si>
    <t>°</t>
  </si>
  <si>
    <t>Plan de charge annuel/CAA/personne (MF)</t>
  </si>
  <si>
    <t>Type de batiment</t>
  </si>
  <si>
    <t>OPÉRATION  :</t>
  </si>
  <si>
    <t>Conformité de l'offre par rapport à la demande</t>
  </si>
  <si>
    <t>Eléments demandés dans la présente consultation:</t>
  </si>
  <si>
    <t>Sociétés consultées pour cette mission:</t>
  </si>
  <si>
    <t>conforme</t>
  </si>
  <si>
    <t>Techni-conseil</t>
  </si>
  <si>
    <t xml:space="preserve">Techni-conseil, </t>
  </si>
  <si>
    <t>ADMEIB,</t>
  </si>
  <si>
    <t>Kawana conseil,</t>
  </si>
  <si>
    <t>K.DEPLANQUE</t>
  </si>
  <si>
    <t>adme@canl.nc</t>
  </si>
  <si>
    <t>adeplanque.tc@lagoon.nc</t>
  </si>
  <si>
    <t>- une note associée à des éléments graphiques permettent d'orienter le futur MOE de la réhabilitation</t>
  </si>
  <si>
    <t>Kawana conseil</t>
  </si>
  <si>
    <t>6 batiments identiques de 16 logements</t>
  </si>
  <si>
    <t>DIAGNOSTIC AMIANTE ET PLOMB DE LA RESIDENCE RIVERSTAR</t>
  </si>
  <si>
    <t>- un repérage exhaustif des matériaux succeptibles de contenir de l'amiante et du plomb</t>
  </si>
  <si>
    <t>- les estimations des couts de retrait des matériaux contenant de l'amiante et du plomb</t>
  </si>
  <si>
    <t>b.robelin@lbtp.nc</t>
  </si>
  <si>
    <t>ADEIA</t>
  </si>
  <si>
    <t>non-conforme sur plomb</t>
  </si>
  <si>
    <t>B.ROBELIN</t>
  </si>
  <si>
    <t>T.RAPPALINI</t>
  </si>
  <si>
    <t>t.rappalini@kawana-conseil.nc</t>
  </si>
  <si>
    <t xml:space="preserve">Suite à cette consultation, les 4 sociétés sollicitées ont remises une offre : </t>
  </si>
  <si>
    <t>Diagnostic en vu de la réhabilitation de la résidence Riverstar</t>
  </si>
  <si>
    <t>LBTP / Techni-conseil</t>
  </si>
  <si>
    <t>C.BRINON</t>
  </si>
  <si>
    <t xml:space="preserve">Les offres de Techni-conseil et ADEIA ne comprennent pas le diagnostic des matériaux succeptibles de contenir du plomb et ne sont donc pas conforme à la demande. En revanche les offres du LBTP/Techni-conseil et Kawana sont conformes à la demande. Sur ces 2 offres, Kawana propose un nombre d'analyses plus important pour un tarif total plus compétitif par rapport à la proposition du LBTP/Techni-conseil. </t>
  </si>
  <si>
    <t>Date : 27/03/2025</t>
  </si>
  <si>
    <t>Montant de l'offre HT (fcfp)</t>
  </si>
  <si>
    <t>Pour cette mission, nous proposons de retenir la société KAWANA pour un montant de 2 774 500 F HT.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</si>
</sst>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€_-;\-* #,##0.00\ _€_-;_-* &quot;-&quot;??\ _€_-;_-@_-"/>
    <numFmt numFmtId="164" formatCode="_-* #,##0\ _€_-;\-* #,##0\ _€_-;_-* &quot;-&quot;??\ _€_-;_-@_-"/>
    <numFmt numFmtId="165" formatCode="0.00000E+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65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Alignment="1">
      <alignment vertical="center"/>
    </xf>
    <xf numFmtId="164" fontId="4" fillId="0" borderId="1" xfId="2" applyNumberForma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8" xfId="0" applyBorder="1"/>
    <xf numFmtId="0" fontId="0" fillId="0" borderId="9" xfId="0" applyBorder="1"/>
    <xf numFmtId="0" fontId="2" fillId="0" borderId="9" xfId="0" applyFont="1" applyBorder="1" applyAlignment="1">
      <alignment horizontal="center"/>
    </xf>
    <xf numFmtId="0" fontId="2" fillId="0" borderId="0" xfId="0" applyFont="1" applyAlignment="1">
      <alignment horizontal="right"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vertical="top" wrapText="1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5" xfId="0" applyBorder="1"/>
    <xf numFmtId="0" fontId="0" fillId="0" borderId="7" xfId="0" applyBorder="1"/>
    <xf numFmtId="0" fontId="0" fillId="0" borderId="10" xfId="0" applyBorder="1"/>
    <xf numFmtId="0" fontId="0" fillId="0" borderId="0" xfId="0" applyBorder="1" applyAlignment="1"/>
    <xf numFmtId="0" fontId="0" fillId="0" borderId="0" xfId="0" applyFont="1" applyBorder="1"/>
    <xf numFmtId="0" fontId="0" fillId="0" borderId="0" xfId="0" applyFont="1"/>
    <xf numFmtId="0" fontId="5" fillId="0" borderId="0" xfId="0" applyFont="1"/>
    <xf numFmtId="0" fontId="6" fillId="0" borderId="0" xfId="0" applyFont="1"/>
    <xf numFmtId="49" fontId="0" fillId="0" borderId="0" xfId="0" applyNumberFormat="1" applyFont="1" applyAlignment="1">
      <alignment horizontal="left"/>
    </xf>
    <xf numFmtId="49" fontId="0" fillId="0" borderId="0" xfId="0" applyNumberFormat="1" applyFont="1" applyAlignment="1">
      <alignment horizontal="center"/>
    </xf>
    <xf numFmtId="0" fontId="5" fillId="0" borderId="0" xfId="0" applyFont="1" applyAlignment="1"/>
    <xf numFmtId="0" fontId="0" fillId="0" borderId="0" xfId="0" applyFont="1" applyAlignment="1"/>
    <xf numFmtId="165" fontId="0" fillId="0" borderId="0" xfId="0" applyNumberFormat="1" applyFont="1"/>
    <xf numFmtId="0" fontId="2" fillId="0" borderId="0" xfId="0" applyFont="1" applyAlignme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164" fontId="0" fillId="0" borderId="1" xfId="1" applyNumberFormat="1" applyFont="1" applyBorder="1" applyAlignment="1">
      <alignment horizontal="left"/>
    </xf>
    <xf numFmtId="164" fontId="4" fillId="0" borderId="1" xfId="2" applyNumberFormat="1" applyFont="1" applyBorder="1" applyAlignment="1">
      <alignment horizontal="left"/>
    </xf>
    <xf numFmtId="164" fontId="0" fillId="0" borderId="1" xfId="0" applyNumberFormat="1" applyFont="1" applyBorder="1" applyAlignment="1">
      <alignment horizontal="center"/>
    </xf>
    <xf numFmtId="164" fontId="0" fillId="0" borderId="1" xfId="0" applyNumberFormat="1" applyFont="1" applyBorder="1" applyAlignment="1">
      <alignment horizontal="center" vertical="center"/>
    </xf>
    <xf numFmtId="164" fontId="0" fillId="0" borderId="12" xfId="0" applyNumberFormat="1" applyFont="1" applyBorder="1" applyAlignment="1">
      <alignment horizontal="center"/>
    </xf>
    <xf numFmtId="0" fontId="0" fillId="0" borderId="0" xfId="0" applyFont="1" applyBorder="1" applyAlignment="1">
      <alignment horizontal="left" vertical="center"/>
    </xf>
    <xf numFmtId="0" fontId="0" fillId="0" borderId="14" xfId="0" applyFont="1" applyBorder="1" applyAlignment="1">
      <alignment horizontal="left" vertical="center"/>
    </xf>
    <xf numFmtId="0" fontId="0" fillId="0" borderId="15" xfId="0" applyFont="1" applyBorder="1" applyAlignment="1">
      <alignment horizontal="left" vertical="center"/>
    </xf>
    <xf numFmtId="0" fontId="2" fillId="0" borderId="16" xfId="0" applyFont="1" applyBorder="1" applyAlignment="1">
      <alignment horizontal="center"/>
    </xf>
    <xf numFmtId="0" fontId="0" fillId="0" borderId="15" xfId="0" applyFont="1" applyBorder="1" applyAlignment="1">
      <alignment horizontal="left" vertical="center" wrapText="1"/>
    </xf>
    <xf numFmtId="0" fontId="0" fillId="0" borderId="16" xfId="0" applyFont="1" applyBorder="1"/>
    <xf numFmtId="0" fontId="2" fillId="0" borderId="0" xfId="0" applyFont="1" applyAlignment="1">
      <alignment horizontal="center"/>
    </xf>
    <xf numFmtId="0" fontId="0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/>
    </xf>
    <xf numFmtId="0" fontId="3" fillId="0" borderId="2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wrapText="1"/>
    </xf>
    <xf numFmtId="0" fontId="0" fillId="0" borderId="11" xfId="0" applyFont="1" applyBorder="1" applyAlignment="1">
      <alignment horizontal="left" vertical="top" wrapText="1"/>
    </xf>
    <xf numFmtId="0" fontId="0" fillId="0" borderId="13" xfId="0" applyFont="1" applyBorder="1" applyAlignment="1">
      <alignment horizontal="left" vertical="top" wrapText="1"/>
    </xf>
    <xf numFmtId="0" fontId="0" fillId="0" borderId="12" xfId="0" applyFont="1" applyBorder="1" applyAlignment="1">
      <alignment horizontal="left" vertical="top" wrapText="1"/>
    </xf>
    <xf numFmtId="49" fontId="0" fillId="0" borderId="0" xfId="0" applyNumberFormat="1" applyFont="1" applyAlignment="1">
      <alignment horizontal="left" vertical="center" wrapText="1"/>
    </xf>
    <xf numFmtId="49" fontId="0" fillId="0" borderId="0" xfId="0" applyNumberFormat="1" applyFont="1" applyAlignment="1">
      <alignment horizontal="left" vertical="center"/>
    </xf>
  </cellXfs>
  <cellStyles count="3">
    <cellStyle name="Lien hypertexte" xfId="2" builtinId="8"/>
    <cellStyle name="Millier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42</xdr:row>
      <xdr:rowOff>0</xdr:rowOff>
    </xdr:from>
    <xdr:to>
      <xdr:col>6</xdr:col>
      <xdr:colOff>994564</xdr:colOff>
      <xdr:row>46</xdr:row>
      <xdr:rowOff>111212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13B697B-BEF3-44AF-801E-9872A08FE6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0" y="9839739"/>
          <a:ext cx="5980694" cy="16460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t.rappalini@kawana-conseil.nc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9"/>
  <sheetViews>
    <sheetView tabSelected="1" view="pageBreakPreview" topLeftCell="A28" zoomScale="115" zoomScaleNormal="100" zoomScaleSheetLayoutView="115" workbookViewId="0">
      <selection activeCell="B39" sqref="B39"/>
    </sheetView>
  </sheetViews>
  <sheetFormatPr baseColWidth="10" defaultRowHeight="15" x14ac:dyDescent="0.25"/>
  <cols>
    <col min="1" max="1" width="2.85546875" customWidth="1"/>
    <col min="2" max="2" width="16.7109375" customWidth="1"/>
    <col min="3" max="3" width="14.28515625" customWidth="1"/>
    <col min="4" max="4" width="21" customWidth="1"/>
    <col min="5" max="5" width="22.7109375" customWidth="1"/>
    <col min="6" max="6" width="20" hidden="1" customWidth="1"/>
    <col min="7" max="7" width="21.42578125" customWidth="1"/>
    <col min="8" max="8" width="15.85546875" customWidth="1"/>
    <col min="9" max="9" width="24.28515625" customWidth="1"/>
  </cols>
  <sheetData>
    <row r="1" spans="1:7" x14ac:dyDescent="0.25">
      <c r="B1" t="s">
        <v>1</v>
      </c>
    </row>
    <row r="2" spans="1:7" ht="15.75" thickBot="1" x14ac:dyDescent="0.3"/>
    <row r="3" spans="1:7" x14ac:dyDescent="0.25">
      <c r="B3" s="6"/>
      <c r="C3" s="7"/>
      <c r="D3" s="7"/>
      <c r="E3" s="7"/>
      <c r="F3" s="7"/>
      <c r="G3" s="22"/>
    </row>
    <row r="4" spans="1:7" x14ac:dyDescent="0.25">
      <c r="B4" s="8"/>
      <c r="C4" s="2"/>
      <c r="D4" s="21" t="s">
        <v>2</v>
      </c>
      <c r="E4" s="21"/>
      <c r="F4" s="2"/>
      <c r="G4" s="23"/>
    </row>
    <row r="5" spans="1:7" x14ac:dyDescent="0.25">
      <c r="B5" s="8"/>
      <c r="C5" s="2"/>
      <c r="D5" s="21" t="s">
        <v>24</v>
      </c>
      <c r="E5" s="21"/>
      <c r="F5" s="2"/>
      <c r="G5" s="23"/>
    </row>
    <row r="6" spans="1:7" ht="15.75" thickBot="1" x14ac:dyDescent="0.3">
      <c r="B6" s="9"/>
      <c r="C6" s="10"/>
      <c r="D6" s="11"/>
      <c r="E6" s="11"/>
      <c r="F6" s="10"/>
      <c r="G6" s="24"/>
    </row>
    <row r="7" spans="1:7" ht="6" customHeight="1" x14ac:dyDescent="0.25">
      <c r="F7" s="2"/>
    </row>
    <row r="8" spans="1:7" ht="6" customHeight="1" x14ac:dyDescent="0.25">
      <c r="F8" s="2"/>
    </row>
    <row r="9" spans="1:7" ht="6" customHeight="1" x14ac:dyDescent="0.25">
      <c r="F9" s="2"/>
    </row>
    <row r="10" spans="1:7" ht="6" customHeight="1" x14ac:dyDescent="0.25">
      <c r="F10" s="2"/>
    </row>
    <row r="11" spans="1:7" x14ac:dyDescent="0.25">
      <c r="A11" t="s">
        <v>0</v>
      </c>
      <c r="B11" s="57" t="s">
        <v>9</v>
      </c>
      <c r="C11" s="57"/>
      <c r="D11" s="1" t="s">
        <v>34</v>
      </c>
      <c r="E11" s="1"/>
      <c r="F11" s="26"/>
      <c r="G11" s="27"/>
    </row>
    <row r="12" spans="1:7" x14ac:dyDescent="0.25">
      <c r="A12" t="s">
        <v>0</v>
      </c>
      <c r="B12" s="27" t="s">
        <v>8</v>
      </c>
      <c r="C12" s="27"/>
      <c r="D12" s="1" t="s">
        <v>23</v>
      </c>
      <c r="E12" s="1"/>
      <c r="F12" s="26"/>
      <c r="G12" s="27"/>
    </row>
    <row r="13" spans="1:7" x14ac:dyDescent="0.25">
      <c r="B13" s="27"/>
      <c r="C13" s="27"/>
      <c r="D13" s="27"/>
      <c r="E13" s="27"/>
      <c r="F13" s="26"/>
      <c r="G13" s="27"/>
    </row>
    <row r="14" spans="1:7" x14ac:dyDescent="0.25">
      <c r="B14" s="27"/>
      <c r="C14" s="27"/>
      <c r="D14" s="27"/>
      <c r="E14" s="27"/>
      <c r="F14" s="26"/>
      <c r="G14" s="27"/>
    </row>
    <row r="15" spans="1:7" x14ac:dyDescent="0.25">
      <c r="B15" s="28" t="s">
        <v>11</v>
      </c>
      <c r="C15" s="27"/>
      <c r="D15" s="27"/>
      <c r="E15" s="27"/>
      <c r="F15" s="26"/>
      <c r="G15" s="27"/>
    </row>
    <row r="16" spans="1:7" x14ac:dyDescent="0.25">
      <c r="B16" s="29"/>
      <c r="C16" s="27"/>
      <c r="D16" s="27"/>
      <c r="E16" s="27"/>
      <c r="F16" s="26"/>
      <c r="G16" s="27"/>
    </row>
    <row r="17" spans="1:7" x14ac:dyDescent="0.25">
      <c r="B17" s="64" t="s">
        <v>25</v>
      </c>
      <c r="C17" s="64"/>
      <c r="D17" s="64"/>
      <c r="E17" s="64"/>
      <c r="F17" s="64"/>
      <c r="G17" s="64"/>
    </row>
    <row r="18" spans="1:7" ht="16.5" customHeight="1" x14ac:dyDescent="0.25">
      <c r="B18" s="63" t="s">
        <v>26</v>
      </c>
      <c r="C18" s="63"/>
      <c r="D18" s="63"/>
      <c r="E18" s="63"/>
      <c r="F18" s="63"/>
      <c r="G18" s="63"/>
    </row>
    <row r="19" spans="1:7" x14ac:dyDescent="0.25">
      <c r="B19" s="64" t="s">
        <v>21</v>
      </c>
      <c r="C19" s="64"/>
      <c r="D19" s="64"/>
      <c r="E19" s="64"/>
      <c r="F19" s="64"/>
      <c r="G19" s="64"/>
    </row>
    <row r="20" spans="1:7" x14ac:dyDescent="0.25">
      <c r="B20" s="30"/>
      <c r="C20" s="31"/>
      <c r="D20" s="31"/>
      <c r="E20" s="31"/>
      <c r="F20" s="31"/>
      <c r="G20" s="31"/>
    </row>
    <row r="21" spans="1:7" x14ac:dyDescent="0.25">
      <c r="B21" s="32" t="s">
        <v>12</v>
      </c>
      <c r="C21" s="27"/>
      <c r="D21" s="27"/>
      <c r="E21" s="27"/>
      <c r="F21" s="27"/>
      <c r="G21" s="27"/>
    </row>
    <row r="22" spans="1:7" x14ac:dyDescent="0.25">
      <c r="B22" s="12" t="s">
        <v>6</v>
      </c>
      <c r="C22" s="33" t="s">
        <v>15</v>
      </c>
      <c r="D22" s="27"/>
      <c r="E22" s="27"/>
      <c r="F22" s="27"/>
      <c r="G22" s="27"/>
    </row>
    <row r="23" spans="1:7" x14ac:dyDescent="0.25">
      <c r="B23" s="12" t="s">
        <v>6</v>
      </c>
      <c r="C23" s="33" t="s">
        <v>16</v>
      </c>
      <c r="D23" s="27"/>
      <c r="E23" s="27"/>
      <c r="F23" s="27"/>
      <c r="G23" s="27"/>
    </row>
    <row r="24" spans="1:7" x14ac:dyDescent="0.25">
      <c r="B24" s="12" t="s">
        <v>6</v>
      </c>
      <c r="C24" s="33" t="s">
        <v>35</v>
      </c>
      <c r="D24" s="27"/>
      <c r="E24" s="27"/>
      <c r="F24" s="27"/>
      <c r="G24" s="27"/>
    </row>
    <row r="25" spans="1:7" x14ac:dyDescent="0.25">
      <c r="B25" s="12" t="s">
        <v>6</v>
      </c>
      <c r="C25" s="33" t="s">
        <v>17</v>
      </c>
      <c r="D25" s="27"/>
      <c r="E25" s="27"/>
      <c r="F25" s="27"/>
      <c r="G25" s="27"/>
    </row>
    <row r="26" spans="1:7" ht="32.25" customHeight="1" x14ac:dyDescent="0.25">
      <c r="B26" s="58" t="s">
        <v>33</v>
      </c>
      <c r="C26" s="58"/>
      <c r="D26" s="58"/>
      <c r="E26" s="58"/>
      <c r="F26" s="58"/>
      <c r="G26" s="34"/>
    </row>
    <row r="27" spans="1:7" x14ac:dyDescent="0.25">
      <c r="B27" s="12"/>
      <c r="C27" s="33"/>
      <c r="D27" s="27"/>
      <c r="E27" s="27"/>
      <c r="F27" s="27"/>
      <c r="G27" s="27"/>
    </row>
    <row r="28" spans="1:7" x14ac:dyDescent="0.25">
      <c r="B28" s="35"/>
      <c r="C28" s="1"/>
      <c r="D28" s="1"/>
      <c r="E28" s="1"/>
      <c r="F28" s="1"/>
      <c r="G28" s="27"/>
    </row>
    <row r="29" spans="1:7" s="3" customFormat="1" ht="72" customHeight="1" x14ac:dyDescent="0.25">
      <c r="B29" s="36" t="s">
        <v>4</v>
      </c>
      <c r="C29" s="36" t="s">
        <v>3</v>
      </c>
      <c r="D29" s="36" t="s">
        <v>5</v>
      </c>
      <c r="E29" s="36" t="s">
        <v>10</v>
      </c>
      <c r="F29" s="36" t="s">
        <v>7</v>
      </c>
      <c r="G29" s="36" t="s">
        <v>39</v>
      </c>
    </row>
    <row r="30" spans="1:7" x14ac:dyDescent="0.25">
      <c r="A30">
        <v>1</v>
      </c>
      <c r="B30" s="37" t="s">
        <v>14</v>
      </c>
      <c r="C30" s="38" t="s">
        <v>18</v>
      </c>
      <c r="D30" s="39" t="s">
        <v>20</v>
      </c>
      <c r="E30" s="40" t="s">
        <v>29</v>
      </c>
      <c r="F30" s="41"/>
      <c r="G30" s="40">
        <v>2404000</v>
      </c>
    </row>
    <row r="31" spans="1:7" x14ac:dyDescent="0.25">
      <c r="A31">
        <v>2</v>
      </c>
      <c r="B31" s="37" t="s">
        <v>28</v>
      </c>
      <c r="C31" s="38" t="s">
        <v>36</v>
      </c>
      <c r="D31" s="39" t="s">
        <v>19</v>
      </c>
      <c r="E31" s="40" t="s">
        <v>29</v>
      </c>
      <c r="F31" s="42"/>
      <c r="G31" s="40">
        <v>2262000</v>
      </c>
    </row>
    <row r="32" spans="1:7" x14ac:dyDescent="0.25">
      <c r="A32">
        <v>3</v>
      </c>
      <c r="B32" s="37" t="s">
        <v>35</v>
      </c>
      <c r="C32" s="38" t="s">
        <v>30</v>
      </c>
      <c r="D32" s="39" t="s">
        <v>27</v>
      </c>
      <c r="E32" s="40" t="s">
        <v>13</v>
      </c>
      <c r="F32" s="42"/>
      <c r="G32" s="40">
        <f>1945000+1170000</f>
        <v>3115000</v>
      </c>
    </row>
    <row r="33" spans="1:7" x14ac:dyDescent="0.25">
      <c r="A33">
        <v>4</v>
      </c>
      <c r="B33" s="37" t="s">
        <v>22</v>
      </c>
      <c r="C33" s="38" t="s">
        <v>31</v>
      </c>
      <c r="D33" s="4" t="s">
        <v>32</v>
      </c>
      <c r="E33" s="40" t="s">
        <v>13</v>
      </c>
      <c r="F33" s="42"/>
      <c r="G33" s="40">
        <v>2774500</v>
      </c>
    </row>
    <row r="34" spans="1:7" ht="32.25" customHeight="1" x14ac:dyDescent="0.25">
      <c r="B34" s="27"/>
      <c r="C34" s="27"/>
      <c r="D34" s="27"/>
      <c r="E34" s="27"/>
      <c r="F34" s="43"/>
      <c r="G34" s="27"/>
    </row>
    <row r="35" spans="1:7" ht="79.5" customHeight="1" x14ac:dyDescent="0.25">
      <c r="B35" s="60" t="s">
        <v>37</v>
      </c>
      <c r="C35" s="61"/>
      <c r="D35" s="61"/>
      <c r="E35" s="61"/>
      <c r="F35" s="61"/>
      <c r="G35" s="62"/>
    </row>
    <row r="36" spans="1:7" ht="15.75" customHeight="1" x14ac:dyDescent="0.25">
      <c r="B36" s="43"/>
      <c r="C36" s="43"/>
      <c r="D36" s="43"/>
      <c r="E36" s="43"/>
      <c r="F36" s="43"/>
      <c r="G36" s="27"/>
    </row>
    <row r="37" spans="1:7" ht="15.75" customHeight="1" thickBot="1" x14ac:dyDescent="0.3">
      <c r="B37" s="43"/>
      <c r="C37" s="43"/>
      <c r="D37" s="43"/>
      <c r="E37" s="43"/>
      <c r="F37" s="43"/>
      <c r="G37" s="27"/>
    </row>
    <row r="38" spans="1:7" ht="21.75" customHeight="1" thickBot="1" x14ac:dyDescent="0.3">
      <c r="B38" s="44" t="s">
        <v>40</v>
      </c>
      <c r="C38" s="45"/>
      <c r="D38" s="45"/>
      <c r="E38" s="46"/>
      <c r="F38" s="47"/>
      <c r="G38" s="48"/>
    </row>
    <row r="39" spans="1:7" ht="15" customHeight="1" x14ac:dyDescent="0.25">
      <c r="B39" s="43"/>
      <c r="C39" s="43"/>
      <c r="D39" s="43"/>
      <c r="E39" s="49"/>
      <c r="F39" s="50"/>
      <c r="G39" s="27"/>
    </row>
    <row r="40" spans="1:7" ht="15" customHeight="1" x14ac:dyDescent="0.25">
      <c r="B40" s="43"/>
      <c r="C40" s="43"/>
      <c r="D40" s="43"/>
      <c r="E40" s="49"/>
      <c r="F40" s="50"/>
      <c r="G40" s="27"/>
    </row>
    <row r="41" spans="1:7" x14ac:dyDescent="0.25">
      <c r="B41" s="27" t="s">
        <v>38</v>
      </c>
      <c r="C41" s="51"/>
      <c r="D41" s="27"/>
      <c r="E41" s="27"/>
      <c r="F41" s="1"/>
      <c r="G41" s="27"/>
    </row>
    <row r="42" spans="1:7" ht="13.5" customHeight="1" x14ac:dyDescent="0.25">
      <c r="C42" s="53"/>
      <c r="D42" s="53"/>
      <c r="E42" s="5"/>
    </row>
    <row r="43" spans="1:7" ht="15" customHeight="1" x14ac:dyDescent="0.25">
      <c r="A43" s="15"/>
      <c r="B43" s="56"/>
      <c r="C43" s="56"/>
      <c r="D43" s="59"/>
      <c r="E43" s="56"/>
      <c r="F43" s="56"/>
      <c r="G43" s="56"/>
    </row>
    <row r="44" spans="1:7" x14ac:dyDescent="0.25">
      <c r="A44" s="15"/>
      <c r="B44" s="56"/>
      <c r="C44" s="56"/>
      <c r="D44" s="59"/>
      <c r="E44" s="56"/>
      <c r="F44" s="56"/>
      <c r="G44" s="56"/>
    </row>
    <row r="45" spans="1:7" ht="76.5" customHeight="1" x14ac:dyDescent="0.25">
      <c r="A45" s="14"/>
      <c r="B45" s="54"/>
      <c r="C45" s="54"/>
      <c r="D45" s="25"/>
      <c r="E45" s="16"/>
      <c r="F45" s="16"/>
      <c r="G45" s="16"/>
    </row>
    <row r="46" spans="1:7" x14ac:dyDescent="0.25">
      <c r="A46" s="13"/>
      <c r="B46" s="55"/>
      <c r="C46" s="55"/>
      <c r="D46" s="17"/>
      <c r="E46" s="17"/>
      <c r="F46" s="17"/>
      <c r="G46" s="17"/>
    </row>
    <row r="47" spans="1:7" x14ac:dyDescent="0.25">
      <c r="A47" s="13"/>
      <c r="B47" s="13"/>
      <c r="C47" s="13"/>
      <c r="D47" s="13"/>
      <c r="E47" s="13"/>
      <c r="F47" s="13"/>
    </row>
    <row r="48" spans="1:7" x14ac:dyDescent="0.25">
      <c r="A48" s="13"/>
      <c r="B48" s="13"/>
      <c r="C48" s="13"/>
      <c r="D48" s="13"/>
      <c r="E48" s="13"/>
      <c r="F48" s="13"/>
    </row>
    <row r="49" spans="1:6" x14ac:dyDescent="0.25">
      <c r="A49" s="13"/>
      <c r="B49" s="52"/>
      <c r="C49" s="52"/>
      <c r="D49" s="20"/>
      <c r="E49" s="19"/>
      <c r="F49" s="18"/>
    </row>
  </sheetData>
  <mergeCells count="15">
    <mergeCell ref="B11:C11"/>
    <mergeCell ref="B26:F26"/>
    <mergeCell ref="F43:F44"/>
    <mergeCell ref="E43:E44"/>
    <mergeCell ref="D43:D44"/>
    <mergeCell ref="B35:G35"/>
    <mergeCell ref="G43:G44"/>
    <mergeCell ref="B18:G18"/>
    <mergeCell ref="B17:G17"/>
    <mergeCell ref="B19:G19"/>
    <mergeCell ref="B49:C49"/>
    <mergeCell ref="C42:D42"/>
    <mergeCell ref="B45:C45"/>
    <mergeCell ref="B46:C46"/>
    <mergeCell ref="B43:C44"/>
  </mergeCells>
  <hyperlinks>
    <hyperlink ref="D33" r:id="rId1" xr:uid="{25591315-5CD3-48E3-A624-E288411E0B0E}"/>
  </hyperlinks>
  <pageMargins left="0.70866141732283472" right="0.70866141732283472" top="1.1417322834645669" bottom="0.74803149606299213" header="0.31496062992125984" footer="0.31496062992125984"/>
  <pageSetup paperSize="9" scale="78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AURIOL+</dc:creator>
  <cp:lastModifiedBy>Grégory DAVID</cp:lastModifiedBy>
  <cp:lastPrinted>2025-03-27T00:21:17Z</cp:lastPrinted>
  <dcterms:created xsi:type="dcterms:W3CDTF">2009-09-29T03:37:15Z</dcterms:created>
  <dcterms:modified xsi:type="dcterms:W3CDTF">2025-03-28T02:24:43Z</dcterms:modified>
</cp:coreProperties>
</file>